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T:\ARH\03 - MARCHES\05- Procédures en cours\25_2119 F&amp;L pièces de rechanges pour véhicules d'intervention en 6 lots\1 - DCE\"/>
    </mc:Choice>
  </mc:AlternateContent>
  <bookViews>
    <workbookView xWindow="0" yWindow="0" windowWidth="28800" windowHeight="12330"/>
  </bookViews>
  <sheets>
    <sheet name="Annexe_3_RC_25_2119" sheetId="1" r:id="rId1"/>
  </sheets>
  <calcPr calcId="162913"/>
  <customWorkbookViews>
    <customWorkbookView name="David GRAFF - Affichage personnalisé" guid="{78ED0363-3F82-4BBA-BB28-CA1B47FBCF9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G43" i="1"/>
  <c r="G44" i="1"/>
  <c r="G45" i="1"/>
  <c r="G46" i="1"/>
  <c r="G47" i="1"/>
  <c r="G48" i="1"/>
  <c r="G49" i="1"/>
  <c r="G50" i="1"/>
  <c r="G52" i="1"/>
  <c r="G53" i="1"/>
  <c r="G54" i="1"/>
  <c r="G56" i="1"/>
  <c r="G57" i="1"/>
  <c r="G58" i="1"/>
  <c r="G59" i="1"/>
  <c r="G60" i="1"/>
  <c r="G61" i="1"/>
  <c r="G62" i="1"/>
  <c r="G63" i="1"/>
  <c r="G35" i="1" l="1"/>
  <c r="G36" i="1"/>
  <c r="G37" i="1"/>
  <c r="G38" i="1"/>
  <c r="G39" i="1"/>
  <c r="G40" i="1"/>
  <c r="G41" i="1"/>
  <c r="G42" i="1"/>
  <c r="G34" i="1"/>
  <c r="G33" i="1" l="1"/>
  <c r="G64" i="1" s="1"/>
</calcChain>
</file>

<file path=xl/sharedStrings.xml><?xml version="1.0" encoding="utf-8"?>
<sst xmlns="http://schemas.openxmlformats.org/spreadsheetml/2006/main" count="58" uniqueCount="51">
  <si>
    <t>DETAIL QUANTITATIF ESTIMATIF</t>
  </si>
  <si>
    <t>Désignation</t>
  </si>
  <si>
    <t>Référence constructeur</t>
  </si>
  <si>
    <t>Quantité</t>
  </si>
  <si>
    <t>Prix unitaire en € HT (**)</t>
  </si>
  <si>
    <t xml:space="preserve">Prix total en € HT </t>
  </si>
  <si>
    <t>Mairie de Marseille</t>
  </si>
  <si>
    <t>DGAP (02001)</t>
  </si>
  <si>
    <r>
      <t>Procédure de passation</t>
    </r>
    <r>
      <rPr>
        <b/>
        <sz val="14"/>
        <color rgb="FF000000"/>
        <rFont val="Arial"/>
        <family val="2"/>
      </rPr>
      <t xml:space="preserve"> : Appel d’offres ouvert</t>
    </r>
  </si>
  <si>
    <t>Montant total du DQE en € HT</t>
  </si>
  <si>
    <t>DETAIL QUANTITATIF ESTIMATIF (DQE) – LOT 2</t>
  </si>
  <si>
    <t>Annexe 3 du règlement de consultation</t>
  </si>
  <si>
    <t>LOT 2</t>
  </si>
  <si>
    <t>Charnière</t>
  </si>
  <si>
    <t>Electrodistributeur</t>
  </si>
  <si>
    <t>Pilot elec 24 V</t>
  </si>
  <si>
    <t>Thermoplongeur</t>
  </si>
  <si>
    <t>Clapet de décharge</t>
  </si>
  <si>
    <t>Thermostat</t>
  </si>
  <si>
    <t>Amorceur</t>
  </si>
  <si>
    <t>Moteur Iska</t>
  </si>
  <si>
    <t>kit de réparation amorceur</t>
  </si>
  <si>
    <t>Pompe Oberdorfer</t>
  </si>
  <si>
    <t>Electropompe Oberdorfer</t>
  </si>
  <si>
    <t>Capteur thermostat</t>
  </si>
  <si>
    <t>Injecteur proportionnel</t>
  </si>
  <si>
    <t>Support projecteur</t>
  </si>
  <si>
    <t>Connecteur 2 clips</t>
  </si>
  <si>
    <t>Feu de position latéral orange</t>
  </si>
  <si>
    <t>Sonde de pression</t>
  </si>
  <si>
    <t>Compas Gaz</t>
  </si>
  <si>
    <t>Ensemble cage rotule</t>
  </si>
  <si>
    <t>Vanne DN 125</t>
  </si>
  <si>
    <t>Levier vanne</t>
  </si>
  <si>
    <t>Contacteur à galet</t>
  </si>
  <si>
    <t>Support compresseur</t>
  </si>
  <si>
    <t>Joint raccord tournant</t>
  </si>
  <si>
    <t>Bouton poussoir</t>
  </si>
  <si>
    <t>Tableau S control V2</t>
  </si>
  <si>
    <t>Garde pied latéral</t>
  </si>
  <si>
    <t>Poignée coffre</t>
  </si>
  <si>
    <t>Compresseur air FC2.5/1.8KW</t>
  </si>
  <si>
    <t>Rallonge ceinture de sécurité</t>
  </si>
  <si>
    <t>Lot 2 : Fourniture et livraison de pièces de rechange, d’accessoires et d’éléments de carrosserie d’origine constructeur, pour véhicules d’intervention équipés par la société SIDES</t>
  </si>
  <si>
    <r>
      <rPr>
        <b/>
        <sz val="14"/>
        <rFont val="Arial"/>
        <family val="2"/>
      </rPr>
      <t>(*)</t>
    </r>
    <r>
      <rPr>
        <b/>
        <sz val="11"/>
        <rFont val="Arial"/>
        <family val="2"/>
      </rPr>
      <t xml:space="preserve"> Le candidat renseigne :
- Soit le prix unitaire en € HT correspondant à la référence "constructeur" pré-remplie ou à la nouvelle référence du constructeur (en cas de modification) de la désignation, en tant que produit standard (articles neuf) ;
- Soit le prix unitaire en € HT correspondant à la référence de la désignation, en tant que produit issu de l'économie circulaire (catégorie loi AGEC).</t>
    </r>
  </si>
  <si>
    <t>Le cas échéant, référence de substitution, si nouveau référencement constructeur d'un produit standard (*)</t>
  </si>
  <si>
    <t>Le cas échéant, référence spécifique d'un produit issu de l'économie circulaire (*)</t>
  </si>
  <si>
    <t>Les quantités portent sur la durée du marché. Le montant total du DQE reflète le montant total estimatif du marché, sur une durée de 4 ans. Elles ne sont données qu’à titre indicatif : elles n’ont aucune valeur contractuelle et sont susceptibles de varier lors de l’exécution du marché.</t>
  </si>
  <si>
    <r>
      <rPr>
        <b/>
        <vertAlign val="superscript"/>
        <sz val="14"/>
        <color theme="1"/>
        <rFont val="Arial"/>
        <family val="2"/>
      </rPr>
      <t>(</t>
    </r>
    <r>
      <rPr>
        <b/>
        <sz val="14"/>
        <color theme="1"/>
        <rFont val="Arial"/>
        <family val="2"/>
      </rPr>
      <t>**</t>
    </r>
    <r>
      <rPr>
        <b/>
        <vertAlign val="superscript"/>
        <sz val="14"/>
        <color theme="1"/>
        <rFont val="Arial"/>
        <family val="2"/>
      </rPr>
      <t>)</t>
    </r>
    <r>
      <rPr>
        <b/>
        <vertAlign val="superscript"/>
        <sz val="12"/>
        <color theme="1"/>
        <rFont val="Arial"/>
        <family val="2"/>
      </rPr>
      <t xml:space="preserve"> </t>
    </r>
    <r>
      <rPr>
        <b/>
        <i/>
        <sz val="11"/>
        <color theme="1"/>
        <rFont val="Arial"/>
        <family val="2"/>
      </rPr>
      <t xml:space="preserve">Chaque candidat veillera à la concordance entre les prix indiqués au détail quantitatif estimatif (DQE) et ceux </t>
    </r>
    <r>
      <rPr>
        <b/>
        <i/>
        <sz val="11"/>
        <color rgb="FF000000"/>
        <rFont val="Arial"/>
        <family val="2"/>
      </rPr>
      <t>portés à l’article 1 de l’annexe 1 de l’acte d’engagement (AE) du lot 2. En cas de discordance entre ces prix, ce sont les prix figurant à l’article 1 de l’annexe 1 de l'AE du lot 2 qui prévaudront et le DQE sera corrigé en conséquence.</t>
    </r>
  </si>
  <si>
    <r>
      <t>Numéro de la consultation</t>
    </r>
    <r>
      <rPr>
        <b/>
        <sz val="14"/>
        <color rgb="FF000000"/>
        <rFont val="Arial"/>
        <family val="2"/>
      </rPr>
      <t xml:space="preserve"> : </t>
    </r>
    <r>
      <rPr>
        <b/>
        <sz val="14"/>
        <rFont val="Arial"/>
        <family val="2"/>
      </rPr>
      <t>25_2119</t>
    </r>
  </si>
  <si>
    <t>Fourniture et livraison d’articles pour entretien, réparation et équipement des véhicules d’intervention du bataillon de marins-pompiers de Marseille, équipés par les sociétés Magirus/Camiva, Sides, Gruau Sanicar, TIB, Rosenbauer et WAS, en 6 lots.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</si>
</sst>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rgb="FF000000"/>
      <name val="Arial"/>
      <family val="2"/>
    </font>
    <font>
      <sz val="18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11"/>
      <color rgb="FF000000"/>
      <name val="Arial"/>
      <family val="2"/>
    </font>
    <font>
      <b/>
      <sz val="14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name val="Arial"/>
      <family val="2"/>
    </font>
    <font>
      <b/>
      <vertAlign val="superscript"/>
      <sz val="14"/>
      <color theme="1"/>
      <name val="Arial"/>
      <family val="2"/>
    </font>
    <font>
      <b/>
      <vertAlign val="superscript"/>
      <sz val="12"/>
      <color theme="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distributed" vertical="justify" wrapText="1" indent="4"/>
    </xf>
    <xf numFmtId="44" fontId="8" fillId="0" borderId="3" xfId="1" applyFont="1" applyBorder="1" applyAlignment="1">
      <alignment vertical="center"/>
    </xf>
    <xf numFmtId="0" fontId="8" fillId="0" borderId="5" xfId="0" applyFont="1" applyBorder="1" applyAlignment="1" applyProtection="1">
      <alignment vertical="center"/>
      <protection locked="0"/>
    </xf>
    <xf numFmtId="164" fontId="8" fillId="0" borderId="3" xfId="1" applyNumberFormat="1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164" fontId="8" fillId="0" borderId="4" xfId="1" applyNumberFormat="1" applyFont="1" applyBorder="1" applyAlignment="1" applyProtection="1">
      <alignment vertical="center"/>
      <protection locked="0"/>
    </xf>
    <xf numFmtId="44" fontId="8" fillId="0" borderId="4" xfId="1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 applyProtection="1">
      <alignment vertical="center"/>
      <protection locked="0"/>
    </xf>
    <xf numFmtId="164" fontId="8" fillId="0" borderId="7" xfId="1" applyNumberFormat="1" applyFont="1" applyBorder="1" applyAlignment="1" applyProtection="1">
      <alignment vertical="center"/>
      <protection locked="0"/>
    </xf>
    <xf numFmtId="44" fontId="8" fillId="0" borderId="7" xfId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3" xfId="1" applyNumberFormat="1" applyFont="1" applyBorder="1" applyAlignment="1" applyProtection="1">
      <alignment horizontal="center" vertical="center"/>
      <protection locked="0"/>
    </xf>
    <xf numFmtId="0" fontId="8" fillId="0" borderId="4" xfId="1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6" fillId="2" borderId="18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/>
    </xf>
    <xf numFmtId="0" fontId="8" fillId="0" borderId="7" xfId="1" applyNumberFormat="1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>
      <alignment horizontal="center" vertical="center"/>
    </xf>
    <xf numFmtId="0" fontId="8" fillId="0" borderId="13" xfId="0" applyFont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8" fillId="0" borderId="7" xfId="0" applyFont="1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vertical="center"/>
      <protection locked="0"/>
    </xf>
    <xf numFmtId="0" fontId="16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9" fillId="0" borderId="0" xfId="0" applyFont="1" applyAlignment="1">
      <alignment horizontal="justify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4" fontId="2" fillId="0" borderId="12" xfId="1" applyNumberFormat="1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647699</xdr:colOff>
      <xdr:row>0</xdr:row>
      <xdr:rowOff>85725</xdr:rowOff>
    </xdr:from>
    <xdr:to>
      <xdr:col>3</xdr:col>
      <xdr:colOff>506550</xdr:colOff>
      <xdr:row>8</xdr:row>
      <xdr:rowOff>28575</xdr:rowOff>
    </xdr:to>
    <xdr:pic>
      <xdr:nvPicPr>
        <xdr:cNvPr id="2" name="_x0000_i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9" y="85725"/>
          <a:ext cx="1554301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G65"/>
  <sheetViews>
    <sheetView showGridLines="0" tabSelected="1" zoomScale="80" zoomScaleNormal="80" workbookViewId="0">
      <selection activeCell="E36" sqref="E36"/>
    </sheetView>
  </sheetViews>
  <sheetFormatPr baseColWidth="10" defaultRowHeight="15" x14ac:dyDescent="0.25"/>
  <cols>
    <col min="1" max="1" width="33.7109375" customWidth="1"/>
    <col min="2" max="2" width="15.140625" customWidth="1"/>
    <col min="3" max="3" width="25.42578125" customWidth="1"/>
    <col min="4" max="4" width="21.85546875" customWidth="1"/>
    <col min="5" max="5" width="15.42578125" customWidth="1"/>
    <col min="6" max="6" width="10.140625" customWidth="1"/>
    <col min="7" max="7" width="18" customWidth="1"/>
  </cols>
  <sheetData>
    <row r="10" spans="1:7" ht="23.25" x14ac:dyDescent="0.25">
      <c r="A10" s="46" t="s">
        <v>6</v>
      </c>
      <c r="B10" s="46"/>
      <c r="C10" s="46"/>
      <c r="D10" s="46"/>
      <c r="E10" s="46"/>
      <c r="F10" s="46"/>
      <c r="G10" s="46"/>
    </row>
    <row r="11" spans="1:7" ht="23.25" x14ac:dyDescent="0.25">
      <c r="A11" s="46" t="s">
        <v>7</v>
      </c>
      <c r="B11" s="46"/>
      <c r="C11" s="46"/>
      <c r="D11" s="46"/>
      <c r="E11" s="46"/>
      <c r="F11" s="46"/>
      <c r="G11" s="46"/>
    </row>
    <row r="14" spans="1:7" ht="27" customHeight="1" x14ac:dyDescent="0.25">
      <c r="A14" s="47" t="s">
        <v>11</v>
      </c>
      <c r="B14" s="47"/>
      <c r="C14" s="47"/>
      <c r="D14" s="47"/>
      <c r="E14" s="47"/>
      <c r="F14" s="47"/>
      <c r="G14" s="47"/>
    </row>
    <row r="15" spans="1:7" ht="27" customHeight="1" x14ac:dyDescent="0.25">
      <c r="A15" s="48" t="s">
        <v>12</v>
      </c>
      <c r="B15" s="48"/>
      <c r="C15" s="48"/>
      <c r="D15" s="48"/>
      <c r="E15" s="48"/>
      <c r="F15" s="48"/>
      <c r="G15" s="48"/>
    </row>
    <row r="16" spans="1:7" ht="27" customHeight="1" x14ac:dyDescent="0.25">
      <c r="A16" s="48" t="s">
        <v>0</v>
      </c>
      <c r="B16" s="48"/>
      <c r="C16" s="48"/>
      <c r="D16" s="48"/>
      <c r="E16" s="48"/>
      <c r="F16" s="48"/>
      <c r="G16" s="48"/>
    </row>
    <row r="18" spans="1:7" ht="57.75" customHeight="1" x14ac:dyDescent="0.25">
      <c r="A18" s="35" t="s">
        <v>50</v>
      </c>
      <c r="B18" s="35"/>
      <c r="C18" s="35"/>
      <c r="D18" s="35"/>
      <c r="E18" s="35"/>
      <c r="F18" s="35"/>
      <c r="G18" s="35"/>
    </row>
    <row r="19" spans="1:7" ht="17.25" customHeight="1" x14ac:dyDescent="0.25">
      <c r="A19" s="9"/>
      <c r="B19" s="9"/>
      <c r="C19" s="9"/>
      <c r="D19" s="9"/>
      <c r="E19" s="9"/>
      <c r="F19" s="9"/>
      <c r="G19" s="9"/>
    </row>
    <row r="20" spans="1:7" ht="54.75" customHeight="1" x14ac:dyDescent="0.25">
      <c r="A20" s="36" t="s">
        <v>43</v>
      </c>
      <c r="B20" s="36"/>
      <c r="C20" s="36"/>
      <c r="D20" s="36"/>
      <c r="E20" s="36"/>
      <c r="F20" s="36"/>
      <c r="G20" s="36"/>
    </row>
    <row r="21" spans="1:7" ht="41.25" customHeight="1" x14ac:dyDescent="0.25">
      <c r="A21" s="2"/>
      <c r="B21" s="2"/>
      <c r="C21" s="2"/>
      <c r="D21" s="2"/>
      <c r="E21" s="2"/>
      <c r="F21" s="2"/>
      <c r="G21" s="2"/>
    </row>
    <row r="22" spans="1:7" ht="18" x14ac:dyDescent="0.25">
      <c r="A22" s="37" t="s">
        <v>49</v>
      </c>
      <c r="B22" s="37"/>
      <c r="C22" s="37"/>
      <c r="D22" s="37"/>
      <c r="E22" s="37"/>
      <c r="F22" s="37"/>
      <c r="G22" s="37"/>
    </row>
    <row r="23" spans="1:7" ht="18" x14ac:dyDescent="0.25">
      <c r="A23" s="10"/>
      <c r="B23" s="10"/>
      <c r="C23" s="10"/>
      <c r="D23" s="24"/>
      <c r="E23" s="10"/>
      <c r="F23" s="10"/>
      <c r="G23" s="10"/>
    </row>
    <row r="24" spans="1:7" ht="18" x14ac:dyDescent="0.25">
      <c r="A24" s="38" t="s">
        <v>8</v>
      </c>
      <c r="B24" s="38"/>
      <c r="C24" s="38"/>
      <c r="D24" s="38"/>
      <c r="E24" s="38"/>
      <c r="F24" s="38"/>
      <c r="G24" s="38"/>
    </row>
    <row r="25" spans="1:7" ht="15.75" x14ac:dyDescent="0.25">
      <c r="A25" s="1"/>
      <c r="B25" s="1"/>
      <c r="C25" s="1"/>
      <c r="D25" s="1"/>
      <c r="E25" s="1"/>
      <c r="F25" s="1"/>
      <c r="G25" s="1"/>
    </row>
    <row r="26" spans="1:7" ht="18" x14ac:dyDescent="0.25">
      <c r="A26" s="39" t="s">
        <v>10</v>
      </c>
      <c r="B26" s="39"/>
      <c r="C26" s="39"/>
      <c r="D26" s="39"/>
      <c r="E26" s="39"/>
      <c r="F26" s="39"/>
      <c r="G26" s="39"/>
    </row>
    <row r="27" spans="1:7" ht="8.25" customHeight="1" x14ac:dyDescent="0.25"/>
    <row r="28" spans="1:7" ht="25.5" customHeight="1" x14ac:dyDescent="0.25">
      <c r="A28" s="40" t="s">
        <v>47</v>
      </c>
      <c r="B28" s="40"/>
      <c r="C28" s="40"/>
      <c r="D28" s="40"/>
      <c r="E28" s="40"/>
      <c r="F28" s="40"/>
      <c r="G28" s="40"/>
    </row>
    <row r="29" spans="1:7" ht="72" customHeight="1" x14ac:dyDescent="0.25">
      <c r="A29" s="44" t="s">
        <v>44</v>
      </c>
      <c r="B29" s="44"/>
      <c r="C29" s="44"/>
      <c r="D29" s="44"/>
      <c r="E29" s="44"/>
      <c r="F29" s="44"/>
      <c r="G29" s="44"/>
    </row>
    <row r="30" spans="1:7" ht="50.25" customHeight="1" x14ac:dyDescent="0.25">
      <c r="A30" s="45" t="s">
        <v>48</v>
      </c>
      <c r="B30" s="45"/>
      <c r="C30" s="45"/>
      <c r="D30" s="45"/>
      <c r="E30" s="45"/>
      <c r="F30" s="45"/>
      <c r="G30" s="45"/>
    </row>
    <row r="31" spans="1:7" ht="7.5" customHeight="1" thickBot="1" x14ac:dyDescent="0.3"/>
    <row r="32" spans="1:7" ht="105.75" thickBot="1" x14ac:dyDescent="0.3">
      <c r="A32" s="15" t="s">
        <v>1</v>
      </c>
      <c r="B32" s="15" t="s">
        <v>2</v>
      </c>
      <c r="C32" s="25" t="s">
        <v>45</v>
      </c>
      <c r="D32" s="33" t="s">
        <v>46</v>
      </c>
      <c r="E32" s="15" t="s">
        <v>4</v>
      </c>
      <c r="F32" s="15" t="s">
        <v>3</v>
      </c>
      <c r="G32" s="15" t="s">
        <v>5</v>
      </c>
    </row>
    <row r="33" spans="1:7" x14ac:dyDescent="0.25">
      <c r="A33" s="21" t="s">
        <v>13</v>
      </c>
      <c r="B33" s="22">
        <v>160777</v>
      </c>
      <c r="C33" s="12"/>
      <c r="D33" s="29"/>
      <c r="E33" s="13"/>
      <c r="F33" s="11">
        <v>30</v>
      </c>
      <c r="G33" s="14">
        <f>+E33*F33</f>
        <v>0</v>
      </c>
    </row>
    <row r="34" spans="1:7" x14ac:dyDescent="0.25">
      <c r="A34" s="21" t="s">
        <v>14</v>
      </c>
      <c r="B34" s="23">
        <v>161404</v>
      </c>
      <c r="C34" s="4"/>
      <c r="D34" s="30"/>
      <c r="E34" s="5"/>
      <c r="F34" s="11">
        <v>5</v>
      </c>
      <c r="G34" s="3">
        <f>+F34*E34</f>
        <v>0</v>
      </c>
    </row>
    <row r="35" spans="1:7" x14ac:dyDescent="0.25">
      <c r="A35" s="21" t="s">
        <v>15</v>
      </c>
      <c r="B35" s="23">
        <v>633270</v>
      </c>
      <c r="C35" s="4"/>
      <c r="D35" s="30"/>
      <c r="E35" s="5"/>
      <c r="F35" s="11">
        <v>10</v>
      </c>
      <c r="G35" s="3">
        <f t="shared" ref="G35:G42" si="0">+F35*E35</f>
        <v>0</v>
      </c>
    </row>
    <row r="36" spans="1:7" x14ac:dyDescent="0.25">
      <c r="A36" s="21" t="s">
        <v>16</v>
      </c>
      <c r="B36" s="23">
        <v>633780</v>
      </c>
      <c r="C36" s="4"/>
      <c r="D36" s="30"/>
      <c r="E36" s="5"/>
      <c r="F36" s="11">
        <v>2</v>
      </c>
      <c r="G36" s="3">
        <f t="shared" si="0"/>
        <v>0</v>
      </c>
    </row>
    <row r="37" spans="1:7" x14ac:dyDescent="0.25">
      <c r="A37" s="21" t="s">
        <v>17</v>
      </c>
      <c r="B37" s="23">
        <v>639877</v>
      </c>
      <c r="C37" s="4"/>
      <c r="D37" s="30"/>
      <c r="E37" s="5"/>
      <c r="F37" s="11">
        <v>5</v>
      </c>
      <c r="G37" s="3">
        <f t="shared" si="0"/>
        <v>0</v>
      </c>
    </row>
    <row r="38" spans="1:7" x14ac:dyDescent="0.25">
      <c r="A38" s="21" t="s">
        <v>18</v>
      </c>
      <c r="B38" s="23">
        <v>641782</v>
      </c>
      <c r="C38" s="4"/>
      <c r="D38" s="30"/>
      <c r="E38" s="5"/>
      <c r="F38" s="11">
        <v>2</v>
      </c>
      <c r="G38" s="3">
        <f t="shared" si="0"/>
        <v>0</v>
      </c>
    </row>
    <row r="39" spans="1:7" x14ac:dyDescent="0.25">
      <c r="A39" s="21" t="s">
        <v>19</v>
      </c>
      <c r="B39" s="23">
        <v>665806</v>
      </c>
      <c r="C39" s="4"/>
      <c r="D39" s="30"/>
      <c r="E39" s="5"/>
      <c r="F39" s="11">
        <v>2</v>
      </c>
      <c r="G39" s="3">
        <f t="shared" si="0"/>
        <v>0</v>
      </c>
    </row>
    <row r="40" spans="1:7" x14ac:dyDescent="0.25">
      <c r="A40" s="21" t="s">
        <v>20</v>
      </c>
      <c r="B40" s="23">
        <v>667848</v>
      </c>
      <c r="C40" s="4"/>
      <c r="D40" s="30"/>
      <c r="E40" s="5"/>
      <c r="F40" s="11">
        <v>2</v>
      </c>
      <c r="G40" s="3">
        <f t="shared" si="0"/>
        <v>0</v>
      </c>
    </row>
    <row r="41" spans="1:7" x14ac:dyDescent="0.25">
      <c r="A41" s="21" t="s">
        <v>21</v>
      </c>
      <c r="B41" s="23">
        <v>670238</v>
      </c>
      <c r="C41" s="4"/>
      <c r="D41" s="30"/>
      <c r="E41" s="5"/>
      <c r="F41" s="11">
        <v>2</v>
      </c>
      <c r="G41" s="3">
        <f t="shared" si="0"/>
        <v>0</v>
      </c>
    </row>
    <row r="42" spans="1:7" x14ac:dyDescent="0.25">
      <c r="A42" s="21" t="s">
        <v>22</v>
      </c>
      <c r="B42" s="23">
        <v>670374</v>
      </c>
      <c r="C42" s="4"/>
      <c r="D42" s="30"/>
      <c r="E42" s="5"/>
      <c r="F42" s="11">
        <v>2</v>
      </c>
      <c r="G42" s="3">
        <f t="shared" si="0"/>
        <v>0</v>
      </c>
    </row>
    <row r="43" spans="1:7" x14ac:dyDescent="0.25">
      <c r="A43" s="21" t="s">
        <v>23</v>
      </c>
      <c r="B43" s="23">
        <v>670376</v>
      </c>
      <c r="C43" s="4"/>
      <c r="D43" s="30"/>
      <c r="E43" s="5"/>
      <c r="F43" s="11">
        <v>2</v>
      </c>
      <c r="G43" s="3">
        <f t="shared" ref="G43:G63" si="1">+F43*E43</f>
        <v>0</v>
      </c>
    </row>
    <row r="44" spans="1:7" x14ac:dyDescent="0.25">
      <c r="A44" s="21" t="s">
        <v>24</v>
      </c>
      <c r="B44" s="23">
        <v>670437</v>
      </c>
      <c r="C44" s="4"/>
      <c r="D44" s="30"/>
      <c r="E44" s="5"/>
      <c r="F44" s="11">
        <v>5</v>
      </c>
      <c r="G44" s="3">
        <f t="shared" si="1"/>
        <v>0</v>
      </c>
    </row>
    <row r="45" spans="1:7" x14ac:dyDescent="0.25">
      <c r="A45" s="21" t="s">
        <v>25</v>
      </c>
      <c r="B45" s="23">
        <v>674435</v>
      </c>
      <c r="C45" s="4"/>
      <c r="D45" s="30"/>
      <c r="E45" s="5"/>
      <c r="F45" s="11">
        <v>2</v>
      </c>
      <c r="G45" s="3">
        <f t="shared" si="1"/>
        <v>0</v>
      </c>
    </row>
    <row r="46" spans="1:7" x14ac:dyDescent="0.25">
      <c r="A46" s="21" t="s">
        <v>26</v>
      </c>
      <c r="B46" s="23">
        <v>681354</v>
      </c>
      <c r="C46" s="4"/>
      <c r="D46" s="30"/>
      <c r="E46" s="5"/>
      <c r="F46" s="11">
        <v>10</v>
      </c>
      <c r="G46" s="3">
        <f t="shared" si="1"/>
        <v>0</v>
      </c>
    </row>
    <row r="47" spans="1:7" x14ac:dyDescent="0.25">
      <c r="A47" s="21" t="s">
        <v>27</v>
      </c>
      <c r="B47" s="23">
        <v>684739</v>
      </c>
      <c r="C47" s="4"/>
      <c r="D47" s="30"/>
      <c r="E47" s="5"/>
      <c r="F47" s="11">
        <v>50</v>
      </c>
      <c r="G47" s="3">
        <f t="shared" si="1"/>
        <v>0</v>
      </c>
    </row>
    <row r="48" spans="1:7" x14ac:dyDescent="0.25">
      <c r="A48" s="21" t="s">
        <v>28</v>
      </c>
      <c r="B48" s="23">
        <v>685190</v>
      </c>
      <c r="C48" s="4"/>
      <c r="D48" s="30"/>
      <c r="E48" s="5"/>
      <c r="F48" s="11">
        <v>10</v>
      </c>
      <c r="G48" s="3">
        <f t="shared" si="1"/>
        <v>0</v>
      </c>
    </row>
    <row r="49" spans="1:7" x14ac:dyDescent="0.25">
      <c r="A49" s="21" t="s">
        <v>29</v>
      </c>
      <c r="B49" s="23">
        <v>685693</v>
      </c>
      <c r="C49" s="4"/>
      <c r="D49" s="30"/>
      <c r="E49" s="5"/>
      <c r="F49" s="11">
        <v>5</v>
      </c>
      <c r="G49" s="3">
        <f t="shared" si="1"/>
        <v>0</v>
      </c>
    </row>
    <row r="50" spans="1:7" ht="15.75" thickBot="1" x14ac:dyDescent="0.3">
      <c r="A50" s="21" t="s">
        <v>30</v>
      </c>
      <c r="B50" s="23">
        <v>820550</v>
      </c>
      <c r="C50" s="4"/>
      <c r="D50" s="30"/>
      <c r="E50" s="5"/>
      <c r="F50" s="11">
        <v>5</v>
      </c>
      <c r="G50" s="3">
        <f t="shared" si="1"/>
        <v>0</v>
      </c>
    </row>
    <row r="51" spans="1:7" ht="105.75" thickBot="1" x14ac:dyDescent="0.3">
      <c r="A51" s="15" t="s">
        <v>1</v>
      </c>
      <c r="B51" s="15" t="s">
        <v>2</v>
      </c>
      <c r="C51" s="25" t="s">
        <v>45</v>
      </c>
      <c r="D51" s="33" t="s">
        <v>46</v>
      </c>
      <c r="E51" s="15" t="s">
        <v>4</v>
      </c>
      <c r="F51" s="15" t="s">
        <v>3</v>
      </c>
      <c r="G51" s="15" t="s">
        <v>5</v>
      </c>
    </row>
    <row r="52" spans="1:7" x14ac:dyDescent="0.25">
      <c r="A52" s="21" t="s">
        <v>31</v>
      </c>
      <c r="B52" s="23">
        <v>820552</v>
      </c>
      <c r="C52" s="4"/>
      <c r="D52" s="30"/>
      <c r="E52" s="5"/>
      <c r="F52" s="11">
        <v>50</v>
      </c>
      <c r="G52" s="3">
        <f t="shared" si="1"/>
        <v>0</v>
      </c>
    </row>
    <row r="53" spans="1:7" x14ac:dyDescent="0.25">
      <c r="A53" s="21" t="s">
        <v>32</v>
      </c>
      <c r="B53" s="23">
        <v>822758</v>
      </c>
      <c r="C53" s="4"/>
      <c r="D53" s="30"/>
      <c r="E53" s="5"/>
      <c r="F53" s="11">
        <v>2</v>
      </c>
      <c r="G53" s="3">
        <f t="shared" si="1"/>
        <v>0</v>
      </c>
    </row>
    <row r="54" spans="1:7" x14ac:dyDescent="0.25">
      <c r="A54" s="21" t="s">
        <v>33</v>
      </c>
      <c r="B54" s="23">
        <v>822780</v>
      </c>
      <c r="C54" s="4"/>
      <c r="D54" s="30"/>
      <c r="E54" s="5"/>
      <c r="F54" s="11">
        <v>10</v>
      </c>
      <c r="G54" s="3">
        <f t="shared" si="1"/>
        <v>0</v>
      </c>
    </row>
    <row r="55" spans="1:7" x14ac:dyDescent="0.25">
      <c r="A55" s="21" t="s">
        <v>34</v>
      </c>
      <c r="B55" s="23">
        <v>823687</v>
      </c>
      <c r="C55" s="4"/>
      <c r="D55" s="30"/>
      <c r="E55" s="5"/>
      <c r="F55" s="11">
        <v>5</v>
      </c>
      <c r="G55" s="3">
        <f t="shared" si="1"/>
        <v>0</v>
      </c>
    </row>
    <row r="56" spans="1:7" x14ac:dyDescent="0.25">
      <c r="A56" s="21" t="s">
        <v>35</v>
      </c>
      <c r="B56" s="23">
        <v>831799</v>
      </c>
      <c r="C56" s="4"/>
      <c r="D56" s="30"/>
      <c r="E56" s="5"/>
      <c r="F56" s="11">
        <v>5</v>
      </c>
      <c r="G56" s="3">
        <f t="shared" si="1"/>
        <v>0</v>
      </c>
    </row>
    <row r="57" spans="1:7" x14ac:dyDescent="0.25">
      <c r="A57" s="21" t="s">
        <v>36</v>
      </c>
      <c r="B57" s="23">
        <v>832691</v>
      </c>
      <c r="C57" s="4"/>
      <c r="D57" s="30"/>
      <c r="E57" s="5"/>
      <c r="F57" s="11">
        <v>50</v>
      </c>
      <c r="G57" s="3">
        <f t="shared" si="1"/>
        <v>0</v>
      </c>
    </row>
    <row r="58" spans="1:7" x14ac:dyDescent="0.25">
      <c r="A58" s="21" t="s">
        <v>37</v>
      </c>
      <c r="B58" s="23">
        <v>840806</v>
      </c>
      <c r="C58" s="4"/>
      <c r="D58" s="30"/>
      <c r="E58" s="5"/>
      <c r="F58" s="11">
        <v>5</v>
      </c>
      <c r="G58" s="3">
        <f t="shared" si="1"/>
        <v>0</v>
      </c>
    </row>
    <row r="59" spans="1:7" x14ac:dyDescent="0.25">
      <c r="A59" s="21" t="s">
        <v>38</v>
      </c>
      <c r="B59" s="23">
        <v>842096</v>
      </c>
      <c r="C59" s="4"/>
      <c r="D59" s="30"/>
      <c r="E59" s="5"/>
      <c r="F59" s="11">
        <v>2</v>
      </c>
      <c r="G59" s="3">
        <f t="shared" si="1"/>
        <v>0</v>
      </c>
    </row>
    <row r="60" spans="1:7" x14ac:dyDescent="0.25">
      <c r="A60" s="26" t="s">
        <v>39</v>
      </c>
      <c r="B60" s="27">
        <v>856801</v>
      </c>
      <c r="C60" s="12"/>
      <c r="D60" s="31"/>
      <c r="E60" s="13"/>
      <c r="F60" s="28">
        <v>2</v>
      </c>
      <c r="G60" s="14">
        <f t="shared" si="1"/>
        <v>0</v>
      </c>
    </row>
    <row r="61" spans="1:7" x14ac:dyDescent="0.25">
      <c r="A61" s="19" t="s">
        <v>40</v>
      </c>
      <c r="B61" s="16">
        <v>862750</v>
      </c>
      <c r="C61" s="4"/>
      <c r="D61" s="30"/>
      <c r="E61" s="5"/>
      <c r="F61" s="11">
        <v>2</v>
      </c>
      <c r="G61" s="3">
        <f t="shared" si="1"/>
        <v>0</v>
      </c>
    </row>
    <row r="62" spans="1:7" x14ac:dyDescent="0.25">
      <c r="A62" s="19" t="s">
        <v>41</v>
      </c>
      <c r="B62" s="16">
        <v>868958</v>
      </c>
      <c r="C62" s="4"/>
      <c r="D62" s="30"/>
      <c r="E62" s="5"/>
      <c r="F62" s="11">
        <v>2</v>
      </c>
      <c r="G62" s="3">
        <f t="shared" si="1"/>
        <v>0</v>
      </c>
    </row>
    <row r="63" spans="1:7" ht="15.75" thickBot="1" x14ac:dyDescent="0.3">
      <c r="A63" s="20" t="s">
        <v>42</v>
      </c>
      <c r="B63" s="17">
        <v>868981</v>
      </c>
      <c r="C63" s="6"/>
      <c r="D63" s="32"/>
      <c r="E63" s="7"/>
      <c r="F63" s="18">
        <v>80</v>
      </c>
      <c r="G63" s="8">
        <f t="shared" si="1"/>
        <v>0</v>
      </c>
    </row>
    <row r="64" spans="1:7" ht="34.5" customHeight="1" thickBot="1" x14ac:dyDescent="0.3">
      <c r="C64" s="41" t="s">
        <v>9</v>
      </c>
      <c r="D64" s="42"/>
      <c r="E64" s="42"/>
      <c r="F64" s="43"/>
      <c r="G64" s="49">
        <f>SUM(G33:G63)</f>
        <v>0</v>
      </c>
    </row>
    <row r="65" spans="1:7" ht="33.75" customHeight="1" x14ac:dyDescent="0.25">
      <c r="A65" s="34"/>
      <c r="B65" s="34"/>
      <c r="C65" s="34"/>
      <c r="D65" s="34"/>
      <c r="E65" s="34"/>
      <c r="F65" s="34"/>
      <c r="G65" s="34"/>
    </row>
  </sheetData>
  <sheetProtection algorithmName="SHA-512" hashValue="dId63jSptH76Fl+xoAB35sj4MN3SqscoL303/Idk7C5wUMyTA9gV1m0g83EW8TpeuKQyUtsbIj2g29f4cFxZHQ==" saltValue="yFbUEltqxRedZVWq4/556Q==" spinCount="100000" sheet="1" selectLockedCells="1"/>
  <protectedRanges>
    <protectedRange algorithmName="SHA-512" hashValue="dbfXIKTjCuSFr5n9MlpjnkD4smqvh8j/Jct0L4ziIQ+wb0PZAhw+JMWIw9shvzTXPdK+qOBSiIXeCNo5GoJALg==" saltValue="le4ty6nzIl9vYOEhGlfj4Q==" spinCount="100000" sqref="C33:E50 C52:E63" name="Plage1"/>
  </protectedRanges>
  <customSheetViews>
    <customSheetView guid="{78ED0363-3F82-4BBA-BB28-CA1B47FBCF9D}" showPageBreaks="1" topLeftCell="A34">
      <selection activeCell="F44" sqref="F44"/>
      <pageMargins left="0.11811023622047245" right="0.11811023622047245" top="0.35433070866141736" bottom="0.35433070866141736" header="0.11811023622047245" footer="0.11811023622047245"/>
      <pageSetup paperSize="9" orientation="portrait" r:id="rId1"/>
    </customSheetView>
  </customSheetViews>
  <mergeCells count="15">
    <mergeCell ref="A10:G10"/>
    <mergeCell ref="A11:G11"/>
    <mergeCell ref="A14:G14"/>
    <mergeCell ref="A15:G15"/>
    <mergeCell ref="A16:G16"/>
    <mergeCell ref="A65:G65"/>
    <mergeCell ref="A18:G18"/>
    <mergeCell ref="A20:G20"/>
    <mergeCell ref="A22:G22"/>
    <mergeCell ref="A24:G24"/>
    <mergeCell ref="A26:G26"/>
    <mergeCell ref="A28:G28"/>
    <mergeCell ref="C64:F64"/>
    <mergeCell ref="A29:G29"/>
    <mergeCell ref="A30:G30"/>
  </mergeCells>
  <printOptions horizontalCentered="1"/>
  <pageMargins left="0.19685039370078741" right="0.19685039370078741" top="0.35433070866141736" bottom="0.35433070866141736" header="0.11811023622047245" footer="0.11811023622047245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Annexe_3_RC_25_2119</vt:lpstr>
    </vt:vector>
  </TitlesOfParts>
  <Company>hotline.deploy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GRAFF</dc:creator>
  <cp:lastModifiedBy>David GRAFF</cp:lastModifiedBy>
  <cp:lastPrinted>2025-07-17T14:03:16Z</cp:lastPrinted>
  <dcterms:created xsi:type="dcterms:W3CDTF">2025-04-10T08:22:29Z</dcterms:created>
  <dcterms:modified xsi:type="dcterms:W3CDTF">2025-07-23T10:55:53Z</dcterms:modified>
</cp:coreProperties>
</file>